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9º REP ESC PER PARCIAL" sheetId="1" r:id="rId1"/>
  </sheets>
  <definedNames>
    <definedName name="_xlnm._FilterDatabase" localSheetId="0" hidden="1">'9º REP ESC PER PARCIAL'!$A$5:$R$43</definedName>
    <definedName name="_xlnm.Print_Area" localSheetId="0">'9º REP ESC PER PARCIAL'!$A$1:$R$43</definedName>
  </definedNames>
  <calcPr calcId="125725"/>
</workbook>
</file>

<file path=xl/calcChain.xml><?xml version="1.0" encoding="utf-8"?>
<calcChain xmlns="http://schemas.openxmlformats.org/spreadsheetml/2006/main">
  <c r="R3" i="1"/>
  <c r="F3"/>
  <c r="G3"/>
  <c r="H3"/>
  <c r="I3"/>
  <c r="J3"/>
  <c r="K3"/>
  <c r="L3"/>
  <c r="M3"/>
  <c r="N3"/>
  <c r="E3"/>
</calcChain>
</file>

<file path=xl/sharedStrings.xml><?xml version="1.0" encoding="utf-8"?>
<sst xmlns="http://schemas.openxmlformats.org/spreadsheetml/2006/main" count="213" uniqueCount="115">
  <si>
    <t>REGIONAL</t>
  </si>
  <si>
    <t>MUNICÍPIO</t>
  </si>
  <si>
    <t>CNPJ</t>
  </si>
  <si>
    <t>A.A. DO COLEGIO ESTADUAL PADRAO</t>
  </si>
  <si>
    <t>AS.DE APOIO A ESC. EST. JONAS PEREIRA LIMA</t>
  </si>
  <si>
    <t>A. APOIO ESCOLA EST. FULGENCIO NUNES</t>
  </si>
  <si>
    <t>A.A. ESCOLA ESTADUAL CONCEICAO BRITO</t>
  </si>
  <si>
    <t>ASSOC. DE APOIO A ESCOLA ESPECIAL RENASCER</t>
  </si>
  <si>
    <t>ASSOC. DE APOIO DA ESC. EST. FELIX CAMOA</t>
  </si>
  <si>
    <t>A.A. DO COLEGIO EST. PADRE GAMA</t>
  </si>
  <si>
    <t>ASSOC. APOIA A ESC. EST. PROF.DINA DE OLIVEIRA AMORIM</t>
  </si>
  <si>
    <t>A.A. COL. EST. DR.QUINTILIANO DA SILVA</t>
  </si>
  <si>
    <t>ASSOC. DE APOIO A ESC. ESPECIAL TIA CORACI DE SENA FERNANDES</t>
  </si>
  <si>
    <t>ASS. APOIO ESC. EST. JOAQUIM LINO SUARTE</t>
  </si>
  <si>
    <t>A.A. E. E.MESTRA EVA NUNES DA SILVA</t>
  </si>
  <si>
    <t>A.A. E. EST.NOSSA SENHORA DE FATIMA</t>
  </si>
  <si>
    <t>ASS. DE APOIO DA ESC. EST.RIACHUELO</t>
  </si>
  <si>
    <t>A.A. E. E. DEP.JOSE A. DE ASSIS</t>
  </si>
  <si>
    <t>ASS. A. AO COL. EST. ODOLFO SOARES</t>
  </si>
  <si>
    <t>ASS. APOIO DA ESCOLA EST. ALCIDES RUFO</t>
  </si>
  <si>
    <t>A.A. ESCOLA ESTADUAL JOANA MEDEIROS</t>
  </si>
  <si>
    <t>ASSOC. DE APOIO AO CEM FELIX CAMOA I</t>
  </si>
  <si>
    <t>ASSOC. DE A.DO CEM PROFº. FLORÊNCIO AIRES DA SILVA</t>
  </si>
  <si>
    <t>A. E. COM. ESC. CONV. ANGELICA R. ARANHA</t>
  </si>
  <si>
    <t>A.A. ESC. EST. DR.PEDRO LUDOVICO TEIXEIRA</t>
  </si>
  <si>
    <t>A. ESCOL.COM. ESC. EST. MAL.ARTUR C.E SILVA</t>
  </si>
  <si>
    <t>ASSOC.P.A.DOS EXCEP. DE PORTO NACIONAL</t>
  </si>
  <si>
    <t>A.A. ESCOLA ESTADUAL ALFREDO NASSER</t>
  </si>
  <si>
    <t>A.A. ESCOLA ESTADUAL ANA MACEDO MAIA</t>
  </si>
  <si>
    <t>A. ESCOLAR COMUN. DA ESC. CONV. BRASIL</t>
  </si>
  <si>
    <t>A.A. ESCOLA ESTADUAL CUSTÓDIA DA SILVA PEDREIRA</t>
  </si>
  <si>
    <t>A. ESC. COM./ESC. EST. D.DOMINGOS CARREROT</t>
  </si>
  <si>
    <t>A.A. E. ESTADUAL FREI JOSE MARIA AUDRIN</t>
  </si>
  <si>
    <t>A.A. A ESCOLA D. PEDRO II</t>
  </si>
  <si>
    <t>A.A. ESCOLA ESTADUAL IRMA ASPASIA</t>
  </si>
  <si>
    <t>A.A. DA ESC. EST. ALCIDES RODRIGUES AIRES</t>
  </si>
  <si>
    <t>A.A. E. E. PROFA. CARMENIA MATOS MAIA</t>
  </si>
  <si>
    <t>ASS. COM.DE AP.ESC. EST. DE 1 GRAU BOA NOVA</t>
  </si>
  <si>
    <t>A.A. E. E.PROF.ZACHARIAS NUNES DA SILVEIRA</t>
  </si>
  <si>
    <t>A.A. E. E. TENENTE SALVADOR RIBEIRO</t>
  </si>
  <si>
    <t>A.A. DA ESC. EST. JOAO DA SILVA GUIMARAES</t>
  </si>
  <si>
    <t>BANCO</t>
  </si>
  <si>
    <t>AGENCIA</t>
  </si>
  <si>
    <t>CONTA CORRENTE</t>
  </si>
  <si>
    <t>7991X</t>
  </si>
  <si>
    <t>5500X</t>
  </si>
  <si>
    <t>TOTAL GERAL =</t>
  </si>
  <si>
    <t xml:space="preserve">VALOR DO REPASSE </t>
  </si>
  <si>
    <t>01181175000105</t>
  </si>
  <si>
    <t>01148459000108</t>
  </si>
  <si>
    <t>01257085000150</t>
  </si>
  <si>
    <t>01268285000109</t>
  </si>
  <si>
    <t>11726757000183</t>
  </si>
  <si>
    <t>01469443000199</t>
  </si>
  <si>
    <t>01071443000136</t>
  </si>
  <si>
    <t>16437349000125</t>
  </si>
  <si>
    <t>01133702000106</t>
  </si>
  <si>
    <t>17163914000176</t>
  </si>
  <si>
    <t>01133708000183</t>
  </si>
  <si>
    <t>01068355000185</t>
  </si>
  <si>
    <t>01064860000151</t>
  </si>
  <si>
    <t>01696068000110</t>
  </si>
  <si>
    <t>01066411000142</t>
  </si>
  <si>
    <t>01342866000143</t>
  </si>
  <si>
    <t>01192931000100</t>
  </si>
  <si>
    <t>01136034000170</t>
  </si>
  <si>
    <t>01112476000187</t>
  </si>
  <si>
    <t>01138326000142</t>
  </si>
  <si>
    <t>01075455000139</t>
  </si>
  <si>
    <t>01135997000150</t>
  </si>
  <si>
    <t>01112763000197</t>
  </si>
  <si>
    <t>26752113000137</t>
  </si>
  <si>
    <t>01251862000150</t>
  </si>
  <si>
    <t>01243662000155</t>
  </si>
  <si>
    <t>01112471000154</t>
  </si>
  <si>
    <t>01192932000146</t>
  </si>
  <si>
    <t>00900197000115</t>
  </si>
  <si>
    <t>01068356000120</t>
  </si>
  <si>
    <t>01133697000131</t>
  </si>
  <si>
    <t>01136022000146</t>
  </si>
  <si>
    <t>03495455000113</t>
  </si>
  <si>
    <t>01118897000115</t>
  </si>
  <si>
    <t>01856561000150</t>
  </si>
  <si>
    <t>01066420000133</t>
  </si>
  <si>
    <t>01066424000111</t>
  </si>
  <si>
    <t>01557779000103</t>
  </si>
  <si>
    <t>001</t>
  </si>
  <si>
    <t>104</t>
  </si>
  <si>
    <t>003</t>
  </si>
  <si>
    <t>PORTO NACIONAL</t>
  </si>
  <si>
    <t>MONTE DO CARMO</t>
  </si>
  <si>
    <t>NATIVIDADE</t>
  </si>
  <si>
    <t>PINDORAMA DO TOCANTINS</t>
  </si>
  <si>
    <t>SILVANOPOLIS</t>
  </si>
  <si>
    <t>BREJINHO DE NAZARE</t>
  </si>
  <si>
    <t>CHAPADA DA NATIVIDADE</t>
  </si>
  <si>
    <t>FATIMA</t>
  </si>
  <si>
    <t>IPUEIRAS</t>
  </si>
  <si>
    <t>OLIVEIRA DE FATIMA</t>
  </si>
  <si>
    <t>PONTE ALTA DO TOCANTINS</t>
  </si>
  <si>
    <t>SANTA RITA DO TOCANTINS</t>
  </si>
  <si>
    <t>SANTA ROSA DO TOCANTINS</t>
  </si>
  <si>
    <t>9º REPASSE TESOURO ESTADUAL - PNAE 2018 - ESC PERÍODO PARCIAL</t>
  </si>
  <si>
    <t>SUBTOTAL:</t>
  </si>
  <si>
    <t>Educ. Infantil CRECHE</t>
  </si>
  <si>
    <t>Educ. Infantil PRÉ ESCOLA</t>
  </si>
  <si>
    <t>AEE</t>
  </si>
  <si>
    <r>
      <t xml:space="preserve">Ens. Fund. 
</t>
    </r>
    <r>
      <rPr>
        <b/>
        <sz val="8"/>
        <color theme="1"/>
        <rFont val="Arial"/>
        <family val="2"/>
      </rPr>
      <t>(parcial)</t>
    </r>
  </si>
  <si>
    <r>
      <t xml:space="preserve">Ens. Fund. Indíg. /Quilomb 
</t>
    </r>
    <r>
      <rPr>
        <b/>
        <sz val="8"/>
        <color theme="1"/>
        <rFont val="Arial"/>
        <family val="2"/>
      </rPr>
      <t>(parcial)</t>
    </r>
  </si>
  <si>
    <r>
      <t>Matrícula no MAIS EDUC</t>
    </r>
    <r>
      <rPr>
        <b/>
        <sz val="8"/>
        <color theme="1"/>
        <rFont val="Arial"/>
        <family val="2"/>
      </rPr>
      <t xml:space="preserve"> 
(7h semanais)</t>
    </r>
    <r>
      <rPr>
        <b/>
        <sz val="10"/>
        <color theme="1"/>
        <rFont val="Arial"/>
        <family val="2"/>
      </rPr>
      <t xml:space="preserve"> </t>
    </r>
  </si>
  <si>
    <t>E. M. PARCIAL</t>
  </si>
  <si>
    <t>E. M. IND./QUIL PARC</t>
  </si>
  <si>
    <t>MÉDIO INTEGRADO</t>
  </si>
  <si>
    <t>EJA 1º E 2º SEGM</t>
  </si>
  <si>
    <t>UNIDADE EXECUTORA = 38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</si>
</sst>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CCCCCC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6B26B"/>
        <bgColor indexed="64"/>
      </patternFill>
    </fill>
    <fill>
      <patternFill patternType="solid">
        <fgColor rgb="FFE69138"/>
        <bgColor indexed="64"/>
      </patternFill>
    </fill>
    <fill>
      <patternFill patternType="solid">
        <fgColor rgb="FF6FA8DC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C27BA0"/>
        <bgColor indexed="64"/>
      </patternFill>
    </fill>
    <fill>
      <patternFill patternType="solid">
        <fgColor rgb="FFF9CB9C"/>
        <bgColor indexed="64"/>
      </patternFill>
    </fill>
    <fill>
      <patternFill patternType="solid">
        <fgColor rgb="FF7030A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B5394"/>
      </left>
      <right style="medium">
        <color rgb="FF0B5394"/>
      </right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4" fontId="6" fillId="0" borderId="7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textRotation="90" wrapText="1"/>
    </xf>
    <xf numFmtId="44" fontId="10" fillId="2" borderId="5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9" fontId="8" fillId="2" borderId="8" xfId="0" applyNumberFormat="1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43" fontId="12" fillId="4" borderId="1" xfId="2" applyFont="1" applyFill="1" applyBorder="1" applyAlignment="1">
      <alignment horizontal="center" vertical="center" wrapText="1"/>
    </xf>
    <xf numFmtId="43" fontId="12" fillId="5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4" fontId="11" fillId="3" borderId="11" xfId="1" applyFont="1" applyFill="1" applyBorder="1" applyAlignment="1">
      <alignment horizontal="center" vertical="center" wrapText="1"/>
    </xf>
    <xf numFmtId="44" fontId="11" fillId="3" borderId="10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center" vertical="center" wrapText="1"/>
    </xf>
    <xf numFmtId="0" fontId="9" fillId="13" borderId="4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49" fontId="8" fillId="13" borderId="8" xfId="0" applyNumberFormat="1" applyFont="1" applyFill="1" applyBorder="1" applyAlignment="1">
      <alignment horizontal="center" vertical="center" textRotation="90" wrapText="1"/>
    </xf>
    <xf numFmtId="49" fontId="8" fillId="13" borderId="4" xfId="0" applyNumberFormat="1" applyFont="1" applyFill="1" applyBorder="1" applyAlignment="1">
      <alignment horizontal="center" vertical="center" textRotation="90" wrapText="1"/>
    </xf>
    <xf numFmtId="44" fontId="10" fillId="13" borderId="5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733424</xdr:colOff>
      <xdr:row>0</xdr:row>
      <xdr:rowOff>149738</xdr:rowOff>
    </xdr:from>
    <xdr:to>
      <xdr:col>16</xdr:col>
      <xdr:colOff>687916</xdr:colOff>
      <xdr:row>0</xdr:row>
      <xdr:rowOff>994833</xdr:rowOff>
    </xdr:to>
    <xdr:grpSp>
      <xdr:nvGrpSpPr>
        <xdr:cNvPr id="2" name="Grupo 1"/>
        <xdr:cNvGrpSpPr/>
      </xdr:nvGrpSpPr>
      <xdr:grpSpPr>
        <a:xfrm>
          <a:off x="733424" y="149738"/>
          <a:ext cx="25523825" cy="845095"/>
          <a:chOff x="133350" y="352425"/>
          <a:chExt cx="9115425" cy="816432"/>
        </a:xfrm>
      </xdr:grpSpPr>
      <xdr:pic>
        <xdr:nvPicPr>
          <xdr:cNvPr id="4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5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1099943</xdr:colOff>
      <xdr:row>0</xdr:row>
      <xdr:rowOff>160351</xdr:rowOff>
    </xdr:from>
    <xdr:to>
      <xdr:col>2</xdr:col>
      <xdr:colOff>4741329</xdr:colOff>
      <xdr:row>0</xdr:row>
      <xdr:rowOff>941917</xdr:rowOff>
    </xdr:to>
    <xdr:pic>
      <xdr:nvPicPr>
        <xdr:cNvPr id="6" name="Imagem 5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5206276" y="160351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3"/>
  <sheetViews>
    <sheetView showGridLines="0" tabSelected="1" view="pageBreakPreview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40.140625" style="1" bestFit="1" customWidth="1"/>
    <col min="3" max="3" width="95.5703125" style="1" bestFit="1" customWidth="1"/>
    <col min="4" max="4" width="19.5703125" style="1" bestFit="1" customWidth="1"/>
    <col min="5" max="14" width="19.5703125" style="1" customWidth="1"/>
    <col min="15" max="15" width="5.140625" style="4" bestFit="1" customWidth="1"/>
    <col min="16" max="16" width="6.42578125" style="4" bestFit="1" customWidth="1"/>
    <col min="17" max="17" width="10.5703125" style="4" bestFit="1" customWidth="1"/>
    <col min="18" max="18" width="19.5703125" style="1" bestFit="1" customWidth="1"/>
    <col min="19" max="16384" width="9.140625" style="5"/>
  </cols>
  <sheetData>
    <row r="1" spans="1:18" s="1" customFormat="1" ht="96.75" customHeight="1">
      <c r="O1" s="4"/>
      <c r="P1" s="4"/>
      <c r="Q1" s="4"/>
    </row>
    <row r="2" spans="1:18" s="1" customFormat="1" ht="23.25" customHeight="1" thickBot="1">
      <c r="A2" s="41" t="s">
        <v>102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s="1" customFormat="1" ht="27.75" customHeight="1" thickBot="1">
      <c r="A3" s="5"/>
      <c r="B3" s="5"/>
      <c r="C3" s="7"/>
      <c r="D3" s="29" t="s">
        <v>103</v>
      </c>
      <c r="E3" s="30">
        <f>(SUM(E6:E135))</f>
        <v>41.6</v>
      </c>
      <c r="F3" s="31">
        <f>(SUM(F6:F135))</f>
        <v>0</v>
      </c>
      <c r="G3" s="31">
        <f>(SUM(G6:G135))</f>
        <v>1599.9999999999998</v>
      </c>
      <c r="H3" s="31">
        <f>(SUM(H6:H135))</f>
        <v>43129.599999999991</v>
      </c>
      <c r="I3" s="31">
        <f>(SUM(I6:I135))</f>
        <v>3660.8</v>
      </c>
      <c r="J3" s="31">
        <f>(SUM(J6:J135))</f>
        <v>10934</v>
      </c>
      <c r="K3" s="31">
        <f>(SUM(K6:K135))</f>
        <v>17337.600000000002</v>
      </c>
      <c r="L3" s="31">
        <f>(SUM(L6:L135))</f>
        <v>748.8</v>
      </c>
      <c r="M3" s="31">
        <f>(SUM(M6:M135))</f>
        <v>390.4</v>
      </c>
      <c r="N3" s="31">
        <f>(SUM(N6:N135))</f>
        <v>4736</v>
      </c>
      <c r="O3" s="43" t="s">
        <v>46</v>
      </c>
      <c r="P3" s="44"/>
      <c r="Q3" s="44"/>
      <c r="R3" s="32">
        <f>SUM(R6:R135)</f>
        <v>82578.799999999974</v>
      </c>
    </row>
    <row r="4" spans="1:18" s="1" customFormat="1" ht="119.25" thickBot="1">
      <c r="A4" s="10" t="s">
        <v>0</v>
      </c>
      <c r="B4" s="11" t="s">
        <v>1</v>
      </c>
      <c r="C4" s="12" t="s">
        <v>114</v>
      </c>
      <c r="D4" s="19" t="s">
        <v>2</v>
      </c>
      <c r="E4" s="20" t="s">
        <v>104</v>
      </c>
      <c r="F4" s="20" t="s">
        <v>105</v>
      </c>
      <c r="G4" s="21" t="s">
        <v>106</v>
      </c>
      <c r="H4" s="20" t="s">
        <v>107</v>
      </c>
      <c r="I4" s="20" t="s">
        <v>108</v>
      </c>
      <c r="J4" s="22" t="s">
        <v>109</v>
      </c>
      <c r="K4" s="23" t="s">
        <v>110</v>
      </c>
      <c r="L4" s="24" t="s">
        <v>111</v>
      </c>
      <c r="M4" s="25" t="s">
        <v>112</v>
      </c>
      <c r="N4" s="26" t="s">
        <v>113</v>
      </c>
      <c r="O4" s="17" t="s">
        <v>41</v>
      </c>
      <c r="P4" s="13" t="s">
        <v>42</v>
      </c>
      <c r="Q4" s="13" t="s">
        <v>43</v>
      </c>
      <c r="R4" s="14" t="s">
        <v>47</v>
      </c>
    </row>
    <row r="5" spans="1:18" s="1" customFormat="1" ht="18">
      <c r="A5" s="33"/>
      <c r="B5" s="34"/>
      <c r="C5" s="35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  <c r="P5" s="39"/>
      <c r="Q5" s="39"/>
      <c r="R5" s="40"/>
    </row>
    <row r="6" spans="1:18" s="6" customFormat="1" ht="20.100000000000001" customHeight="1">
      <c r="A6" s="16" t="s">
        <v>89</v>
      </c>
      <c r="B6" s="15" t="s">
        <v>94</v>
      </c>
      <c r="C6" s="2" t="s">
        <v>3</v>
      </c>
      <c r="D6" s="3" t="s">
        <v>48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332.8</v>
      </c>
      <c r="O6" s="18" t="s">
        <v>86</v>
      </c>
      <c r="P6" s="9">
        <v>3976</v>
      </c>
      <c r="Q6" s="9">
        <v>51047</v>
      </c>
      <c r="R6" s="8">
        <v>332.8</v>
      </c>
    </row>
    <row r="7" spans="1:18" s="6" customFormat="1" ht="20.100000000000001" customHeight="1">
      <c r="A7" s="16" t="s">
        <v>89</v>
      </c>
      <c r="B7" s="15" t="s">
        <v>94</v>
      </c>
      <c r="C7" s="2" t="s">
        <v>4</v>
      </c>
      <c r="D7" s="3" t="s">
        <v>49</v>
      </c>
      <c r="E7" s="27">
        <v>0</v>
      </c>
      <c r="F7" s="27">
        <v>0</v>
      </c>
      <c r="G7" s="27">
        <v>96</v>
      </c>
      <c r="H7" s="27">
        <v>0</v>
      </c>
      <c r="I7" s="27">
        <v>1952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  <c r="O7" s="18" t="s">
        <v>86</v>
      </c>
      <c r="P7" s="9">
        <v>3976</v>
      </c>
      <c r="Q7" s="9">
        <v>80489</v>
      </c>
      <c r="R7" s="8">
        <v>2048</v>
      </c>
    </row>
    <row r="8" spans="1:18" s="6" customFormat="1" ht="20.100000000000001" customHeight="1">
      <c r="A8" s="16" t="s">
        <v>89</v>
      </c>
      <c r="B8" s="15" t="s">
        <v>95</v>
      </c>
      <c r="C8" s="2" t="s">
        <v>5</v>
      </c>
      <c r="D8" s="3" t="s">
        <v>50</v>
      </c>
      <c r="E8" s="28">
        <v>0</v>
      </c>
      <c r="F8" s="28">
        <v>0</v>
      </c>
      <c r="G8" s="28">
        <v>0</v>
      </c>
      <c r="H8" s="28">
        <v>0</v>
      </c>
      <c r="I8" s="28">
        <v>1708.8</v>
      </c>
      <c r="J8" s="28">
        <v>0</v>
      </c>
      <c r="K8" s="28">
        <v>0</v>
      </c>
      <c r="L8" s="28">
        <v>748.8</v>
      </c>
      <c r="M8" s="28">
        <v>0</v>
      </c>
      <c r="N8" s="28">
        <v>0</v>
      </c>
      <c r="O8" s="18" t="s">
        <v>88</v>
      </c>
      <c r="P8" s="9">
        <v>37</v>
      </c>
      <c r="Q8" s="9">
        <v>706153</v>
      </c>
      <c r="R8" s="8">
        <v>2457.6</v>
      </c>
    </row>
    <row r="9" spans="1:18" s="6" customFormat="1" ht="20.100000000000001" customHeight="1">
      <c r="A9" s="16" t="s">
        <v>89</v>
      </c>
      <c r="B9" s="15" t="s">
        <v>96</v>
      </c>
      <c r="C9" s="2" t="s">
        <v>6</v>
      </c>
      <c r="D9" s="3" t="s">
        <v>51</v>
      </c>
      <c r="E9" s="27">
        <v>0</v>
      </c>
      <c r="F9" s="27">
        <v>0</v>
      </c>
      <c r="G9" s="27">
        <v>89.6</v>
      </c>
      <c r="H9" s="27">
        <v>1702.4</v>
      </c>
      <c r="I9" s="27">
        <v>0</v>
      </c>
      <c r="J9" s="27">
        <v>0</v>
      </c>
      <c r="K9" s="27">
        <v>1017.6</v>
      </c>
      <c r="L9" s="27">
        <v>0</v>
      </c>
      <c r="M9" s="27">
        <v>0</v>
      </c>
      <c r="N9" s="27">
        <v>179.2</v>
      </c>
      <c r="O9" s="18" t="s">
        <v>86</v>
      </c>
      <c r="P9" s="9">
        <v>4107</v>
      </c>
      <c r="Q9" s="9">
        <v>50911</v>
      </c>
      <c r="R9" s="8">
        <v>2988.8</v>
      </c>
    </row>
    <row r="10" spans="1:18" s="6" customFormat="1" ht="20.100000000000001" customHeight="1">
      <c r="A10" s="16" t="s">
        <v>89</v>
      </c>
      <c r="B10" s="15" t="s">
        <v>96</v>
      </c>
      <c r="C10" s="2" t="s">
        <v>7</v>
      </c>
      <c r="D10" s="3" t="s">
        <v>52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185.6</v>
      </c>
      <c r="O10" s="18" t="s">
        <v>86</v>
      </c>
      <c r="P10" s="9">
        <v>4107</v>
      </c>
      <c r="Q10" s="9" t="s">
        <v>44</v>
      </c>
      <c r="R10" s="8">
        <v>185.6</v>
      </c>
    </row>
    <row r="11" spans="1:18" s="6" customFormat="1" ht="20.100000000000001" customHeight="1">
      <c r="A11" s="16" t="s">
        <v>89</v>
      </c>
      <c r="B11" s="15" t="s">
        <v>97</v>
      </c>
      <c r="C11" s="2" t="s">
        <v>8</v>
      </c>
      <c r="D11" s="3" t="s">
        <v>53</v>
      </c>
      <c r="E11" s="27">
        <v>0</v>
      </c>
      <c r="F11" s="27">
        <v>0</v>
      </c>
      <c r="G11" s="27">
        <v>38.4</v>
      </c>
      <c r="H11" s="27">
        <v>531.20000000000005</v>
      </c>
      <c r="I11" s="27">
        <v>0</v>
      </c>
      <c r="J11" s="27">
        <v>0</v>
      </c>
      <c r="K11" s="27">
        <v>377.6</v>
      </c>
      <c r="L11" s="27">
        <v>0</v>
      </c>
      <c r="M11" s="27">
        <v>0</v>
      </c>
      <c r="N11" s="27">
        <v>179.2</v>
      </c>
      <c r="O11" s="18" t="s">
        <v>86</v>
      </c>
      <c r="P11" s="9">
        <v>1117</v>
      </c>
      <c r="Q11" s="9">
        <v>315052</v>
      </c>
      <c r="R11" s="8">
        <v>1126.4000000000001</v>
      </c>
    </row>
    <row r="12" spans="1:18" s="6" customFormat="1" ht="20.100000000000001" customHeight="1">
      <c r="A12" s="16" t="s">
        <v>89</v>
      </c>
      <c r="B12" s="15" t="s">
        <v>90</v>
      </c>
      <c r="C12" s="2" t="s">
        <v>9</v>
      </c>
      <c r="D12" s="3" t="s">
        <v>54</v>
      </c>
      <c r="E12" s="28">
        <v>0</v>
      </c>
      <c r="F12" s="28">
        <v>0</v>
      </c>
      <c r="G12" s="28">
        <v>64</v>
      </c>
      <c r="H12" s="28">
        <v>1164.8</v>
      </c>
      <c r="I12" s="28">
        <v>0</v>
      </c>
      <c r="J12" s="28">
        <v>0</v>
      </c>
      <c r="K12" s="28">
        <v>915.2</v>
      </c>
      <c r="L12" s="28">
        <v>0</v>
      </c>
      <c r="M12" s="28">
        <v>0</v>
      </c>
      <c r="N12" s="28">
        <v>147.19999999999999</v>
      </c>
      <c r="O12" s="18" t="s">
        <v>86</v>
      </c>
      <c r="P12" s="9">
        <v>1117</v>
      </c>
      <c r="Q12" s="9">
        <v>312878</v>
      </c>
      <c r="R12" s="8">
        <v>2291.1999999999998</v>
      </c>
    </row>
    <row r="13" spans="1:18" s="6" customFormat="1" ht="20.100000000000001" customHeight="1">
      <c r="A13" s="16" t="s">
        <v>89</v>
      </c>
      <c r="B13" s="15" t="s">
        <v>90</v>
      </c>
      <c r="C13" s="2" t="s">
        <v>10</v>
      </c>
      <c r="D13" s="3" t="s">
        <v>55</v>
      </c>
      <c r="E13" s="27">
        <v>0</v>
      </c>
      <c r="F13" s="27">
        <v>0</v>
      </c>
      <c r="G13" s="27">
        <v>0</v>
      </c>
      <c r="H13" s="27">
        <v>774.4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18" t="s">
        <v>86</v>
      </c>
      <c r="P13" s="9">
        <v>1117</v>
      </c>
      <c r="Q13" s="9">
        <v>339113</v>
      </c>
      <c r="R13" s="8">
        <v>774.4</v>
      </c>
    </row>
    <row r="14" spans="1:18" s="6" customFormat="1" ht="20.100000000000001" customHeight="1">
      <c r="A14" s="16" t="s">
        <v>89</v>
      </c>
      <c r="B14" s="15" t="s">
        <v>91</v>
      </c>
      <c r="C14" s="2" t="s">
        <v>11</v>
      </c>
      <c r="D14" s="3" t="s">
        <v>56</v>
      </c>
      <c r="E14" s="28">
        <v>0</v>
      </c>
      <c r="F14" s="28">
        <v>0</v>
      </c>
      <c r="G14" s="28">
        <v>0</v>
      </c>
      <c r="H14" s="28">
        <v>2060.8000000000002</v>
      </c>
      <c r="I14" s="28">
        <v>0</v>
      </c>
      <c r="J14" s="28">
        <v>0</v>
      </c>
      <c r="K14" s="28">
        <v>1958.4</v>
      </c>
      <c r="L14" s="28">
        <v>0</v>
      </c>
      <c r="M14" s="28">
        <v>0</v>
      </c>
      <c r="N14" s="28">
        <v>0</v>
      </c>
      <c r="O14" s="18" t="s">
        <v>88</v>
      </c>
      <c r="P14" s="9">
        <v>37</v>
      </c>
      <c r="Q14" s="9">
        <v>702727</v>
      </c>
      <c r="R14" s="8">
        <v>4019.2</v>
      </c>
    </row>
    <row r="15" spans="1:18" s="6" customFormat="1" ht="20.100000000000001" customHeight="1">
      <c r="A15" s="16" t="s">
        <v>89</v>
      </c>
      <c r="B15" s="15" t="s">
        <v>91</v>
      </c>
      <c r="C15" s="2" t="s">
        <v>12</v>
      </c>
      <c r="D15" s="3" t="s">
        <v>57</v>
      </c>
      <c r="E15" s="27">
        <v>0</v>
      </c>
      <c r="F15" s="27">
        <v>0</v>
      </c>
      <c r="G15" s="27">
        <v>0</v>
      </c>
      <c r="H15" s="27">
        <v>76.8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192</v>
      </c>
      <c r="O15" s="18" t="s">
        <v>86</v>
      </c>
      <c r="P15" s="9">
        <v>2334</v>
      </c>
      <c r="Q15" s="9">
        <v>19860</v>
      </c>
      <c r="R15" s="8">
        <v>268.8</v>
      </c>
    </row>
    <row r="16" spans="1:18" s="6" customFormat="1" ht="20.100000000000001" customHeight="1">
      <c r="A16" s="16" t="s">
        <v>89</v>
      </c>
      <c r="B16" s="15" t="s">
        <v>91</v>
      </c>
      <c r="C16" s="2" t="s">
        <v>13</v>
      </c>
      <c r="D16" s="3" t="s">
        <v>58</v>
      </c>
      <c r="E16" s="28">
        <v>0</v>
      </c>
      <c r="F16" s="28">
        <v>0</v>
      </c>
      <c r="G16" s="28">
        <v>32</v>
      </c>
      <c r="H16" s="28">
        <v>736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499.2</v>
      </c>
      <c r="O16" s="18" t="s">
        <v>88</v>
      </c>
      <c r="P16" s="9">
        <v>37</v>
      </c>
      <c r="Q16" s="9">
        <v>702670</v>
      </c>
      <c r="R16" s="8">
        <v>1267.2</v>
      </c>
    </row>
    <row r="17" spans="1:18" s="6" customFormat="1" ht="20.100000000000001" customHeight="1">
      <c r="A17" s="16" t="s">
        <v>89</v>
      </c>
      <c r="B17" s="15" t="s">
        <v>91</v>
      </c>
      <c r="C17" s="2" t="s">
        <v>14</v>
      </c>
      <c r="D17" s="3" t="s">
        <v>59</v>
      </c>
      <c r="E17" s="27">
        <v>0</v>
      </c>
      <c r="F17" s="27">
        <v>0</v>
      </c>
      <c r="G17" s="27">
        <v>25.6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18" t="s">
        <v>88</v>
      </c>
      <c r="P17" s="9">
        <v>37</v>
      </c>
      <c r="Q17" s="9">
        <v>702700</v>
      </c>
      <c r="R17" s="8">
        <v>25.6</v>
      </c>
    </row>
    <row r="18" spans="1:18" s="6" customFormat="1" ht="20.100000000000001" customHeight="1">
      <c r="A18" s="16" t="s">
        <v>89</v>
      </c>
      <c r="B18" s="15" t="s">
        <v>91</v>
      </c>
      <c r="C18" s="2" t="s">
        <v>15</v>
      </c>
      <c r="D18" s="3" t="s">
        <v>60</v>
      </c>
      <c r="E18" s="28">
        <v>0</v>
      </c>
      <c r="F18" s="28">
        <v>0</v>
      </c>
      <c r="G18" s="28">
        <v>64</v>
      </c>
      <c r="H18" s="28">
        <v>1964.8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18" t="s">
        <v>88</v>
      </c>
      <c r="P18" s="9">
        <v>37</v>
      </c>
      <c r="Q18" s="9">
        <v>702646</v>
      </c>
      <c r="R18" s="8">
        <v>2028.8</v>
      </c>
    </row>
    <row r="19" spans="1:18" s="6" customFormat="1" ht="20.100000000000001" customHeight="1">
      <c r="A19" s="16" t="s">
        <v>89</v>
      </c>
      <c r="B19" s="15" t="s">
        <v>98</v>
      </c>
      <c r="C19" s="2" t="s">
        <v>16</v>
      </c>
      <c r="D19" s="3" t="s">
        <v>61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384</v>
      </c>
      <c r="L19" s="27">
        <v>0</v>
      </c>
      <c r="M19" s="27">
        <v>0</v>
      </c>
      <c r="N19" s="27">
        <v>57.6</v>
      </c>
      <c r="O19" s="18" t="s">
        <v>86</v>
      </c>
      <c r="P19" s="9">
        <v>4107</v>
      </c>
      <c r="Q19" s="9">
        <v>319511</v>
      </c>
      <c r="R19" s="8">
        <v>441.6</v>
      </c>
    </row>
    <row r="20" spans="1:18" s="6" customFormat="1" ht="20.100000000000001" customHeight="1">
      <c r="A20" s="16" t="s">
        <v>89</v>
      </c>
      <c r="B20" s="15" t="s">
        <v>92</v>
      </c>
      <c r="C20" s="2" t="s">
        <v>17</v>
      </c>
      <c r="D20" s="3" t="s">
        <v>62</v>
      </c>
      <c r="E20" s="28">
        <v>0</v>
      </c>
      <c r="F20" s="28">
        <v>0</v>
      </c>
      <c r="G20" s="28">
        <v>115.2</v>
      </c>
      <c r="H20" s="28">
        <v>1920</v>
      </c>
      <c r="I20" s="28">
        <v>0</v>
      </c>
      <c r="J20" s="28">
        <v>4326</v>
      </c>
      <c r="K20" s="28">
        <v>0</v>
      </c>
      <c r="L20" s="28">
        <v>0</v>
      </c>
      <c r="M20" s="28">
        <v>0</v>
      </c>
      <c r="N20" s="28">
        <v>243.2</v>
      </c>
      <c r="O20" s="18" t="s">
        <v>86</v>
      </c>
      <c r="P20" s="9">
        <v>1117</v>
      </c>
      <c r="Q20" s="9">
        <v>312770</v>
      </c>
      <c r="R20" s="8">
        <v>6604.4</v>
      </c>
    </row>
    <row r="21" spans="1:18" s="6" customFormat="1" ht="20.100000000000001" customHeight="1">
      <c r="A21" s="16" t="s">
        <v>89</v>
      </c>
      <c r="B21" s="15" t="s">
        <v>99</v>
      </c>
      <c r="C21" s="2" t="s">
        <v>18</v>
      </c>
      <c r="D21" s="3" t="s">
        <v>63</v>
      </c>
      <c r="E21" s="27">
        <v>0</v>
      </c>
      <c r="F21" s="27">
        <v>0</v>
      </c>
      <c r="G21" s="27">
        <v>0</v>
      </c>
      <c r="H21" s="27">
        <v>793.6</v>
      </c>
      <c r="I21" s="27">
        <v>0</v>
      </c>
      <c r="J21" s="27">
        <v>0</v>
      </c>
      <c r="K21" s="27">
        <v>1676.8</v>
      </c>
      <c r="L21" s="27">
        <v>0</v>
      </c>
      <c r="M21" s="27">
        <v>160</v>
      </c>
      <c r="N21" s="27">
        <v>102.4</v>
      </c>
      <c r="O21" s="18" t="s">
        <v>86</v>
      </c>
      <c r="P21" s="9">
        <v>1117</v>
      </c>
      <c r="Q21" s="9">
        <v>333921</v>
      </c>
      <c r="R21" s="8">
        <v>2732.8</v>
      </c>
    </row>
    <row r="22" spans="1:18" s="6" customFormat="1" ht="20.100000000000001" customHeight="1">
      <c r="A22" s="16" t="s">
        <v>89</v>
      </c>
      <c r="B22" s="15" t="s">
        <v>99</v>
      </c>
      <c r="C22" s="2" t="s">
        <v>19</v>
      </c>
      <c r="D22" s="3" t="s">
        <v>64</v>
      </c>
      <c r="E22" s="28">
        <v>0</v>
      </c>
      <c r="F22" s="28">
        <v>0</v>
      </c>
      <c r="G22" s="28">
        <v>0</v>
      </c>
      <c r="H22" s="28">
        <v>1081.5999999999999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18" t="s">
        <v>86</v>
      </c>
      <c r="P22" s="9">
        <v>1117</v>
      </c>
      <c r="Q22" s="9">
        <v>313785</v>
      </c>
      <c r="R22" s="8">
        <v>1081.5999999999999</v>
      </c>
    </row>
    <row r="23" spans="1:18" s="6" customFormat="1" ht="20.100000000000001" customHeight="1">
      <c r="A23" s="16" t="s">
        <v>89</v>
      </c>
      <c r="B23" s="15" t="s">
        <v>99</v>
      </c>
      <c r="C23" s="2" t="s">
        <v>20</v>
      </c>
      <c r="D23" s="3" t="s">
        <v>65</v>
      </c>
      <c r="E23" s="27">
        <v>0</v>
      </c>
      <c r="F23" s="27">
        <v>0</v>
      </c>
      <c r="G23" s="27">
        <v>70.400000000000006</v>
      </c>
      <c r="H23" s="27">
        <v>2022.4</v>
      </c>
      <c r="I23" s="27">
        <v>0</v>
      </c>
      <c r="J23" s="27">
        <v>2044</v>
      </c>
      <c r="K23" s="27">
        <v>0</v>
      </c>
      <c r="L23" s="27">
        <v>0</v>
      </c>
      <c r="M23" s="27">
        <v>0</v>
      </c>
      <c r="N23" s="27">
        <v>0</v>
      </c>
      <c r="O23" s="18" t="s">
        <v>86</v>
      </c>
      <c r="P23" s="9">
        <v>1117</v>
      </c>
      <c r="Q23" s="9">
        <v>312983</v>
      </c>
      <c r="R23" s="8">
        <v>4136.8</v>
      </c>
    </row>
    <row r="24" spans="1:18" s="6" customFormat="1" ht="20.100000000000001" customHeight="1">
      <c r="A24" s="16" t="s">
        <v>89</v>
      </c>
      <c r="B24" s="15" t="s">
        <v>89</v>
      </c>
      <c r="C24" s="2" t="s">
        <v>21</v>
      </c>
      <c r="D24" s="3" t="s">
        <v>66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1728</v>
      </c>
      <c r="L24" s="28">
        <v>0</v>
      </c>
      <c r="M24" s="28">
        <v>0</v>
      </c>
      <c r="N24" s="28">
        <v>0</v>
      </c>
      <c r="O24" s="18" t="s">
        <v>87</v>
      </c>
      <c r="P24" s="9">
        <v>1829</v>
      </c>
      <c r="Q24" s="9">
        <v>3050011</v>
      </c>
      <c r="R24" s="8">
        <v>1728</v>
      </c>
    </row>
    <row r="25" spans="1:18" s="6" customFormat="1" ht="20.100000000000001" customHeight="1">
      <c r="A25" s="16" t="s">
        <v>89</v>
      </c>
      <c r="B25" s="15" t="s">
        <v>89</v>
      </c>
      <c r="C25" s="2" t="s">
        <v>22</v>
      </c>
      <c r="D25" s="3" t="s">
        <v>67</v>
      </c>
      <c r="E25" s="27">
        <v>0</v>
      </c>
      <c r="F25" s="27">
        <v>0</v>
      </c>
      <c r="G25" s="27">
        <v>108.8</v>
      </c>
      <c r="H25" s="27">
        <v>1036.8</v>
      </c>
      <c r="I25" s="27">
        <v>0</v>
      </c>
      <c r="J25" s="27">
        <v>0</v>
      </c>
      <c r="K25" s="27">
        <v>1491.2</v>
      </c>
      <c r="L25" s="27">
        <v>0</v>
      </c>
      <c r="M25" s="27">
        <v>140.80000000000001</v>
      </c>
      <c r="N25" s="27">
        <v>486.4</v>
      </c>
      <c r="O25" s="18" t="s">
        <v>86</v>
      </c>
      <c r="P25" s="9">
        <v>1117</v>
      </c>
      <c r="Q25" s="9" t="s">
        <v>45</v>
      </c>
      <c r="R25" s="8">
        <v>3264</v>
      </c>
    </row>
    <row r="26" spans="1:18" s="6" customFormat="1" ht="20.100000000000001" customHeight="1">
      <c r="A26" s="16" t="s">
        <v>89</v>
      </c>
      <c r="B26" s="15" t="s">
        <v>89</v>
      </c>
      <c r="C26" s="2" t="s">
        <v>23</v>
      </c>
      <c r="D26" s="3" t="s">
        <v>68</v>
      </c>
      <c r="E26" s="28">
        <v>0</v>
      </c>
      <c r="F26" s="28">
        <v>0</v>
      </c>
      <c r="G26" s="28">
        <v>102.4</v>
      </c>
      <c r="H26" s="28">
        <v>1094.4000000000001</v>
      </c>
      <c r="I26" s="28">
        <v>0</v>
      </c>
      <c r="J26" s="28">
        <v>0</v>
      </c>
      <c r="K26" s="28">
        <v>537.6</v>
      </c>
      <c r="L26" s="28">
        <v>0</v>
      </c>
      <c r="M26" s="28">
        <v>0</v>
      </c>
      <c r="N26" s="28">
        <v>0</v>
      </c>
      <c r="O26" s="18" t="s">
        <v>87</v>
      </c>
      <c r="P26" s="9">
        <v>1829</v>
      </c>
      <c r="Q26" s="9">
        <v>307313</v>
      </c>
      <c r="R26" s="8">
        <v>1734.4</v>
      </c>
    </row>
    <row r="27" spans="1:18" s="6" customFormat="1" ht="20.100000000000001" customHeight="1">
      <c r="A27" s="16" t="s">
        <v>89</v>
      </c>
      <c r="B27" s="15" t="s">
        <v>89</v>
      </c>
      <c r="C27" s="2" t="s">
        <v>24</v>
      </c>
      <c r="D27" s="3" t="s">
        <v>69</v>
      </c>
      <c r="E27" s="27">
        <v>0</v>
      </c>
      <c r="F27" s="27">
        <v>0</v>
      </c>
      <c r="G27" s="27">
        <v>121.6</v>
      </c>
      <c r="H27" s="27">
        <v>2502.4</v>
      </c>
      <c r="I27" s="27">
        <v>0</v>
      </c>
      <c r="J27" s="27">
        <v>0</v>
      </c>
      <c r="K27" s="27">
        <v>1433.6</v>
      </c>
      <c r="L27" s="27">
        <v>0</v>
      </c>
      <c r="M27" s="27">
        <v>89.6</v>
      </c>
      <c r="N27" s="27">
        <v>0</v>
      </c>
      <c r="O27" s="18" t="s">
        <v>87</v>
      </c>
      <c r="P27" s="9">
        <v>1829</v>
      </c>
      <c r="Q27" s="9">
        <v>305949</v>
      </c>
      <c r="R27" s="8">
        <v>4147.2</v>
      </c>
    </row>
    <row r="28" spans="1:18" s="6" customFormat="1" ht="20.100000000000001" customHeight="1">
      <c r="A28" s="16" t="s">
        <v>89</v>
      </c>
      <c r="B28" s="15" t="s">
        <v>89</v>
      </c>
      <c r="C28" s="2" t="s">
        <v>25</v>
      </c>
      <c r="D28" s="3" t="s">
        <v>70</v>
      </c>
      <c r="E28" s="28">
        <v>0</v>
      </c>
      <c r="F28" s="28">
        <v>0</v>
      </c>
      <c r="G28" s="28">
        <v>0</v>
      </c>
      <c r="H28" s="28">
        <v>915.2</v>
      </c>
      <c r="I28" s="28">
        <v>0</v>
      </c>
      <c r="J28" s="28">
        <v>0</v>
      </c>
      <c r="K28" s="28">
        <v>268.8</v>
      </c>
      <c r="L28" s="28">
        <v>0</v>
      </c>
      <c r="M28" s="28">
        <v>0</v>
      </c>
      <c r="N28" s="28">
        <v>697.6</v>
      </c>
      <c r="O28" s="18" t="s">
        <v>87</v>
      </c>
      <c r="P28" s="9">
        <v>1829</v>
      </c>
      <c r="Q28" s="9">
        <v>307364</v>
      </c>
      <c r="R28" s="8">
        <v>1881.6</v>
      </c>
    </row>
    <row r="29" spans="1:18" s="6" customFormat="1" ht="20.100000000000001" customHeight="1">
      <c r="A29" s="16" t="s">
        <v>89</v>
      </c>
      <c r="B29" s="15" t="s">
        <v>89</v>
      </c>
      <c r="C29" s="2" t="s">
        <v>26</v>
      </c>
      <c r="D29" s="3" t="s">
        <v>71</v>
      </c>
      <c r="E29" s="27">
        <v>41.6</v>
      </c>
      <c r="F29" s="27">
        <v>0</v>
      </c>
      <c r="G29" s="27">
        <v>0</v>
      </c>
      <c r="H29" s="27">
        <v>70.400000000000006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531.20000000000005</v>
      </c>
      <c r="O29" s="18" t="s">
        <v>86</v>
      </c>
      <c r="P29" s="9">
        <v>1117</v>
      </c>
      <c r="Q29" s="9">
        <v>86657</v>
      </c>
      <c r="R29" s="8">
        <v>643.20000000000005</v>
      </c>
    </row>
    <row r="30" spans="1:18" s="6" customFormat="1" ht="20.100000000000001" customHeight="1">
      <c r="A30" s="16" t="s">
        <v>89</v>
      </c>
      <c r="B30" s="15" t="s">
        <v>89</v>
      </c>
      <c r="C30" s="2" t="s">
        <v>27</v>
      </c>
      <c r="D30" s="3" t="s">
        <v>72</v>
      </c>
      <c r="E30" s="28">
        <v>0</v>
      </c>
      <c r="F30" s="28">
        <v>0</v>
      </c>
      <c r="G30" s="28">
        <v>108.8</v>
      </c>
      <c r="H30" s="28">
        <v>1081.5999999999999</v>
      </c>
      <c r="I30" s="28">
        <v>0</v>
      </c>
      <c r="J30" s="28">
        <v>0</v>
      </c>
      <c r="K30" s="28">
        <v>294.39999999999998</v>
      </c>
      <c r="L30" s="28">
        <v>0</v>
      </c>
      <c r="M30" s="28">
        <v>0</v>
      </c>
      <c r="N30" s="28">
        <v>0</v>
      </c>
      <c r="O30" s="18" t="s">
        <v>87</v>
      </c>
      <c r="P30" s="9">
        <v>1829</v>
      </c>
      <c r="Q30" s="9">
        <v>307410</v>
      </c>
      <c r="R30" s="8">
        <v>1484.8</v>
      </c>
    </row>
    <row r="31" spans="1:18" s="6" customFormat="1" ht="20.100000000000001" customHeight="1">
      <c r="A31" s="16" t="s">
        <v>89</v>
      </c>
      <c r="B31" s="15" t="s">
        <v>89</v>
      </c>
      <c r="C31" s="2" t="s">
        <v>28</v>
      </c>
      <c r="D31" s="3" t="s">
        <v>73</v>
      </c>
      <c r="E31" s="27">
        <v>0</v>
      </c>
      <c r="F31" s="27">
        <v>0</v>
      </c>
      <c r="G31" s="27">
        <v>0</v>
      </c>
      <c r="H31" s="27">
        <v>1772.8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18" t="s">
        <v>87</v>
      </c>
      <c r="P31" s="9">
        <v>1829</v>
      </c>
      <c r="Q31" s="9">
        <v>306015</v>
      </c>
      <c r="R31" s="8">
        <v>1772.8</v>
      </c>
    </row>
    <row r="32" spans="1:18" s="6" customFormat="1" ht="20.100000000000001" customHeight="1">
      <c r="A32" s="16" t="s">
        <v>89</v>
      </c>
      <c r="B32" s="15" t="s">
        <v>89</v>
      </c>
      <c r="C32" s="2" t="s">
        <v>29</v>
      </c>
      <c r="D32" s="3" t="s">
        <v>74</v>
      </c>
      <c r="E32" s="28">
        <v>0</v>
      </c>
      <c r="F32" s="28">
        <v>0</v>
      </c>
      <c r="G32" s="28">
        <v>0</v>
      </c>
      <c r="H32" s="28">
        <v>678.4</v>
      </c>
      <c r="I32" s="28">
        <v>0</v>
      </c>
      <c r="J32" s="28">
        <v>0</v>
      </c>
      <c r="K32" s="28">
        <v>230.4</v>
      </c>
      <c r="L32" s="28">
        <v>0</v>
      </c>
      <c r="M32" s="28">
        <v>0</v>
      </c>
      <c r="N32" s="28">
        <v>0</v>
      </c>
      <c r="O32" s="18" t="s">
        <v>87</v>
      </c>
      <c r="P32" s="9">
        <v>1829</v>
      </c>
      <c r="Q32" s="9">
        <v>307402</v>
      </c>
      <c r="R32" s="8">
        <v>908.8</v>
      </c>
    </row>
    <row r="33" spans="1:18" s="6" customFormat="1" ht="20.100000000000001" customHeight="1">
      <c r="A33" s="16" t="s">
        <v>89</v>
      </c>
      <c r="B33" s="15" t="s">
        <v>89</v>
      </c>
      <c r="C33" s="2" t="s">
        <v>30</v>
      </c>
      <c r="D33" s="3" t="s">
        <v>75</v>
      </c>
      <c r="E33" s="27">
        <v>0</v>
      </c>
      <c r="F33" s="27">
        <v>0</v>
      </c>
      <c r="G33" s="27">
        <v>0</v>
      </c>
      <c r="H33" s="27">
        <v>8640</v>
      </c>
      <c r="I33" s="27">
        <v>0</v>
      </c>
      <c r="J33" s="27">
        <v>0</v>
      </c>
      <c r="K33" s="27">
        <v>755.2</v>
      </c>
      <c r="L33" s="27">
        <v>0</v>
      </c>
      <c r="M33" s="27">
        <v>0</v>
      </c>
      <c r="N33" s="27">
        <v>0</v>
      </c>
      <c r="O33" s="18" t="s">
        <v>86</v>
      </c>
      <c r="P33" s="9">
        <v>1117</v>
      </c>
      <c r="Q33" s="9">
        <v>314080</v>
      </c>
      <c r="R33" s="8">
        <v>9395.2000000000007</v>
      </c>
    </row>
    <row r="34" spans="1:18" s="6" customFormat="1" ht="20.100000000000001" customHeight="1">
      <c r="A34" s="16" t="s">
        <v>89</v>
      </c>
      <c r="B34" s="15" t="s">
        <v>89</v>
      </c>
      <c r="C34" s="2" t="s">
        <v>31</v>
      </c>
      <c r="D34" s="3" t="s">
        <v>76</v>
      </c>
      <c r="E34" s="28">
        <v>0</v>
      </c>
      <c r="F34" s="28">
        <v>0</v>
      </c>
      <c r="G34" s="28">
        <v>128</v>
      </c>
      <c r="H34" s="28">
        <v>1907.2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18" t="s">
        <v>87</v>
      </c>
      <c r="P34" s="9">
        <v>1829</v>
      </c>
      <c r="Q34" s="9">
        <v>305914</v>
      </c>
      <c r="R34" s="8">
        <v>2035.2</v>
      </c>
    </row>
    <row r="35" spans="1:18" s="6" customFormat="1" ht="20.100000000000001" customHeight="1">
      <c r="A35" s="16" t="s">
        <v>89</v>
      </c>
      <c r="B35" s="15" t="s">
        <v>89</v>
      </c>
      <c r="C35" s="2" t="s">
        <v>32</v>
      </c>
      <c r="D35" s="3" t="s">
        <v>77</v>
      </c>
      <c r="E35" s="27">
        <v>0</v>
      </c>
      <c r="F35" s="27">
        <v>0</v>
      </c>
      <c r="G35" s="27">
        <v>102.4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18" t="s">
        <v>87</v>
      </c>
      <c r="P35" s="9">
        <v>1829</v>
      </c>
      <c r="Q35" s="9">
        <v>307348</v>
      </c>
      <c r="R35" s="8">
        <v>102.4</v>
      </c>
    </row>
    <row r="36" spans="1:18" s="6" customFormat="1" ht="20.100000000000001" customHeight="1">
      <c r="A36" s="16" t="s">
        <v>89</v>
      </c>
      <c r="B36" s="15" t="s">
        <v>89</v>
      </c>
      <c r="C36" s="2" t="s">
        <v>33</v>
      </c>
      <c r="D36" s="3" t="s">
        <v>78</v>
      </c>
      <c r="E36" s="28">
        <v>0</v>
      </c>
      <c r="F36" s="28">
        <v>0</v>
      </c>
      <c r="G36" s="28">
        <v>89.6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18" t="s">
        <v>86</v>
      </c>
      <c r="P36" s="9">
        <v>1117</v>
      </c>
      <c r="Q36" s="9">
        <v>313092</v>
      </c>
      <c r="R36" s="8">
        <v>89.6</v>
      </c>
    </row>
    <row r="37" spans="1:18" s="6" customFormat="1" ht="20.100000000000001" customHeight="1">
      <c r="A37" s="16" t="s">
        <v>89</v>
      </c>
      <c r="B37" s="15" t="s">
        <v>89</v>
      </c>
      <c r="C37" s="2" t="s">
        <v>34</v>
      </c>
      <c r="D37" s="3" t="s">
        <v>79</v>
      </c>
      <c r="E37" s="27">
        <v>0</v>
      </c>
      <c r="F37" s="27">
        <v>0</v>
      </c>
      <c r="G37" s="27">
        <v>0</v>
      </c>
      <c r="H37" s="27">
        <v>1113.5999999999999</v>
      </c>
      <c r="I37" s="27">
        <v>0</v>
      </c>
      <c r="J37" s="27">
        <v>0</v>
      </c>
      <c r="K37" s="27">
        <v>313.60000000000002</v>
      </c>
      <c r="L37" s="27">
        <v>0</v>
      </c>
      <c r="M37" s="27">
        <v>0</v>
      </c>
      <c r="N37" s="27">
        <v>0</v>
      </c>
      <c r="O37" s="18" t="s">
        <v>87</v>
      </c>
      <c r="P37" s="9">
        <v>1829</v>
      </c>
      <c r="Q37" s="9">
        <v>307453</v>
      </c>
      <c r="R37" s="8">
        <v>1427.2</v>
      </c>
    </row>
    <row r="38" spans="1:18" s="6" customFormat="1" ht="20.100000000000001" customHeight="1">
      <c r="A38" s="16" t="s">
        <v>89</v>
      </c>
      <c r="B38" s="15" t="s">
        <v>89</v>
      </c>
      <c r="C38" s="2" t="s">
        <v>35</v>
      </c>
      <c r="D38" s="3" t="s">
        <v>80</v>
      </c>
      <c r="E38" s="28">
        <v>0</v>
      </c>
      <c r="F38" s="28">
        <v>0</v>
      </c>
      <c r="G38" s="28">
        <v>76.8</v>
      </c>
      <c r="H38" s="28">
        <v>2041.6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640</v>
      </c>
      <c r="O38" s="18" t="s">
        <v>86</v>
      </c>
      <c r="P38" s="9">
        <v>1117</v>
      </c>
      <c r="Q38" s="9">
        <v>77143</v>
      </c>
      <c r="R38" s="8">
        <v>2758.4</v>
      </c>
    </row>
    <row r="39" spans="1:18" s="6" customFormat="1" ht="20.100000000000001" customHeight="1">
      <c r="A39" s="16" t="s">
        <v>89</v>
      </c>
      <c r="B39" s="15" t="s">
        <v>89</v>
      </c>
      <c r="C39" s="2" t="s">
        <v>36</v>
      </c>
      <c r="D39" s="3" t="s">
        <v>81</v>
      </c>
      <c r="E39" s="27">
        <v>0</v>
      </c>
      <c r="F39" s="27">
        <v>0</v>
      </c>
      <c r="G39" s="27">
        <v>108.8</v>
      </c>
      <c r="H39" s="27">
        <v>1472</v>
      </c>
      <c r="I39" s="27">
        <v>0</v>
      </c>
      <c r="J39" s="27">
        <v>3290</v>
      </c>
      <c r="K39" s="27">
        <v>889.6</v>
      </c>
      <c r="L39" s="27">
        <v>0</v>
      </c>
      <c r="M39" s="27">
        <v>0</v>
      </c>
      <c r="N39" s="27">
        <v>0</v>
      </c>
      <c r="O39" s="18" t="s">
        <v>87</v>
      </c>
      <c r="P39" s="9">
        <v>1829</v>
      </c>
      <c r="Q39" s="9">
        <v>307399</v>
      </c>
      <c r="R39" s="8">
        <v>5760.4</v>
      </c>
    </row>
    <row r="40" spans="1:18" s="6" customFormat="1" ht="20.100000000000001" customHeight="1">
      <c r="A40" s="16" t="s">
        <v>89</v>
      </c>
      <c r="B40" s="15" t="s">
        <v>100</v>
      </c>
      <c r="C40" s="2" t="s">
        <v>37</v>
      </c>
      <c r="D40" s="3" t="s">
        <v>82</v>
      </c>
      <c r="E40" s="28">
        <v>0</v>
      </c>
      <c r="F40" s="28">
        <v>0</v>
      </c>
      <c r="G40" s="28">
        <v>0</v>
      </c>
      <c r="H40" s="28">
        <v>345.6</v>
      </c>
      <c r="I40" s="28">
        <v>0</v>
      </c>
      <c r="J40" s="28">
        <v>0</v>
      </c>
      <c r="K40" s="28">
        <v>339.2</v>
      </c>
      <c r="L40" s="28">
        <v>0</v>
      </c>
      <c r="M40" s="28">
        <v>0</v>
      </c>
      <c r="N40" s="28">
        <v>102.4</v>
      </c>
      <c r="O40" s="18" t="s">
        <v>86</v>
      </c>
      <c r="P40" s="9">
        <v>4107</v>
      </c>
      <c r="Q40" s="9">
        <v>320722</v>
      </c>
      <c r="R40" s="8">
        <v>787.2</v>
      </c>
    </row>
    <row r="41" spans="1:18" s="6" customFormat="1" ht="20.100000000000001" customHeight="1">
      <c r="A41" s="16" t="s">
        <v>89</v>
      </c>
      <c r="B41" s="15" t="s">
        <v>101</v>
      </c>
      <c r="C41" s="2" t="s">
        <v>38</v>
      </c>
      <c r="D41" s="3" t="s">
        <v>83</v>
      </c>
      <c r="E41" s="27">
        <v>0</v>
      </c>
      <c r="F41" s="27">
        <v>0</v>
      </c>
      <c r="G41" s="27">
        <v>57.6</v>
      </c>
      <c r="H41" s="27">
        <v>1177.5999999999999</v>
      </c>
      <c r="I41" s="27">
        <v>0</v>
      </c>
      <c r="J41" s="27">
        <v>1274</v>
      </c>
      <c r="K41" s="27">
        <v>0</v>
      </c>
      <c r="L41" s="27">
        <v>0</v>
      </c>
      <c r="M41" s="27">
        <v>0</v>
      </c>
      <c r="N41" s="27">
        <v>0</v>
      </c>
      <c r="O41" s="18" t="s">
        <v>87</v>
      </c>
      <c r="P41" s="9">
        <v>1829</v>
      </c>
      <c r="Q41" s="9">
        <v>307461</v>
      </c>
      <c r="R41" s="8">
        <v>2509.1999999999998</v>
      </c>
    </row>
    <row r="42" spans="1:18" s="6" customFormat="1" ht="20.100000000000001" customHeight="1">
      <c r="A42" s="16" t="s">
        <v>89</v>
      </c>
      <c r="B42" s="15" t="s">
        <v>101</v>
      </c>
      <c r="C42" s="2" t="s">
        <v>39</v>
      </c>
      <c r="D42" s="3" t="s">
        <v>84</v>
      </c>
      <c r="E42" s="28">
        <v>0</v>
      </c>
      <c r="F42" s="28">
        <v>0</v>
      </c>
      <c r="G42" s="28">
        <v>0</v>
      </c>
      <c r="H42" s="28">
        <v>608</v>
      </c>
      <c r="I42" s="28">
        <v>0</v>
      </c>
      <c r="J42" s="28">
        <v>0</v>
      </c>
      <c r="K42" s="28">
        <v>1145.5999999999999</v>
      </c>
      <c r="L42" s="28">
        <v>0</v>
      </c>
      <c r="M42" s="28">
        <v>0</v>
      </c>
      <c r="N42" s="28">
        <v>160</v>
      </c>
      <c r="O42" s="18" t="s">
        <v>86</v>
      </c>
      <c r="P42" s="9">
        <v>1117</v>
      </c>
      <c r="Q42" s="9">
        <v>332623</v>
      </c>
      <c r="R42" s="8">
        <v>1913.6</v>
      </c>
    </row>
    <row r="43" spans="1:18" s="6" customFormat="1" ht="20.100000000000001" customHeight="1">
      <c r="A43" s="16" t="s">
        <v>89</v>
      </c>
      <c r="B43" s="15" t="s">
        <v>93</v>
      </c>
      <c r="C43" s="2" t="s">
        <v>40</v>
      </c>
      <c r="D43" s="3" t="s">
        <v>85</v>
      </c>
      <c r="E43" s="27">
        <v>0</v>
      </c>
      <c r="F43" s="27">
        <v>0</v>
      </c>
      <c r="G43" s="27">
        <v>0</v>
      </c>
      <c r="H43" s="27">
        <v>1843.2</v>
      </c>
      <c r="I43" s="27">
        <v>0</v>
      </c>
      <c r="J43" s="27">
        <v>0</v>
      </c>
      <c r="K43" s="27">
        <v>1580.8</v>
      </c>
      <c r="L43" s="27">
        <v>0</v>
      </c>
      <c r="M43" s="27">
        <v>0</v>
      </c>
      <c r="N43" s="27">
        <v>0</v>
      </c>
      <c r="O43" s="18" t="s">
        <v>86</v>
      </c>
      <c r="P43" s="9">
        <v>3980</v>
      </c>
      <c r="Q43" s="9">
        <v>51292</v>
      </c>
      <c r="R43" s="8">
        <v>3424</v>
      </c>
    </row>
  </sheetData>
  <autoFilter ref="A5:R43"/>
  <mergeCells count="2">
    <mergeCell ref="A2:R2"/>
    <mergeCell ref="O3:Q3"/>
  </mergeCells>
  <pageMargins left="0.51181102362204722" right="0.5118110236220472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9º REP ESC PER PARCIAL</vt:lpstr>
      <vt:lpstr>'9º REP ESC PER PARCIAL'!Area_de_impressao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2019-02-05T14:56:54Z</cp:lastPrinted>
  <dcterms:created xsi:type="dcterms:W3CDTF">2019-01-31T18:34:09Z</dcterms:created>
  <dcterms:modified xsi:type="dcterms:W3CDTF">2019-02-14T14:41:52Z</dcterms:modified>
</cp:coreProperties>
</file>